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BB0F4C4-BBA0-47AB-81A8-E0E9D8D46C3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<sst xmlns="http://schemas.openxmlformats.org/spreadsheetml/2006/main" count="17409" uniqueCount="3096">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</sst>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1310</v>
      </c>
      <c r="B10" s="172"/>
      <c r="C10" s="172"/>
      <c r="D10" s="169" t="str">
        <f>VLOOKUP(A10,'Listado Total'!B6:R586,7,0)</f>
        <v>Técnico/a 2</v>
      </c>
      <c r="E10" s="169"/>
      <c r="F10" s="169"/>
      <c r="G10" s="169" t="str">
        <f>VLOOKUP(A10,'Listado Total'!B6:R586,2,0)</f>
        <v>Analista Java Iniciativas Gestión Procesal del Ministerio de Justicia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90.2" customHeight="1" thickTop="1" thickBot="1">
      <c r="A17" s="146" t="str">
        <f>VLOOKUP(A10,'Listado Total'!B6:R586,17,0)</f>
        <v>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9.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wXwAwHrkUBlKISk3u6O5FYBHL2270zFTc09ie6P0wXG0RmUL4aXXLeIZctJCbcg2qalkpDWgv+bY8tmNrp75w==" saltValue="H4XAF9oua1/EYymxY9qco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2022-07-27T08:02:38Z</dcterms:modified>
</cp:coreProperties>
</file>